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375" windowHeight="4455" tabRatio="601" firstSheet="2" activeTab="4"/>
  </bookViews>
  <sheets>
    <sheet name="CLASSIFICA GENERALE" sheetId="1" r:id="rId1"/>
    <sheet name="CLASSIFICA FIREBALL " sheetId="2" r:id="rId2"/>
    <sheet name="CLASSIFICA STRALE " sheetId="3" r:id="rId3"/>
    <sheet name=" CLASSIFICA CONTENDER " sheetId="4" r:id="rId4"/>
    <sheet name="CLASSIFICA 470 " sheetId="5" r:id="rId5"/>
  </sheets>
  <definedNames>
    <definedName name="_xlnm.Print_Area" localSheetId="3">' CLASSIFICA CONTENDER '!$A$1:$L$11</definedName>
    <definedName name="_xlnm.Print_Area" localSheetId="4">'CLASSIFICA 470 '!$A$1:$L$10</definedName>
    <definedName name="_xlnm.Print_Area" localSheetId="1">'CLASSIFICA FIREBALL '!$A$1:$L$28</definedName>
    <definedName name="_xlnm.Print_Area" localSheetId="0">'CLASSIFICA GENERALE'!$A$1:$L$32</definedName>
    <definedName name="_xlnm.Print_Area" localSheetId="2">'CLASSIFICA STRALE '!$A$1:$L$11</definedName>
  </definedNames>
  <calcPr fullCalcOnLoad="1"/>
</workbook>
</file>

<file path=xl/sharedStrings.xml><?xml version="1.0" encoding="utf-8"?>
<sst xmlns="http://schemas.openxmlformats.org/spreadsheetml/2006/main" count="254" uniqueCount="70">
  <si>
    <t>TROFEO BOLETTO</t>
  </si>
  <si>
    <t>N° VELICO</t>
  </si>
  <si>
    <t>IMBARCAZIONE</t>
  </si>
  <si>
    <t>ITA</t>
  </si>
  <si>
    <t>TIPO</t>
  </si>
  <si>
    <t>EQUIPAGGIO</t>
  </si>
  <si>
    <t>1a PR.</t>
  </si>
  <si>
    <t>2a PR.</t>
  </si>
  <si>
    <t>3a PR.</t>
  </si>
  <si>
    <t>TOT.</t>
  </si>
  <si>
    <t>CLASSIFICA 470</t>
  </si>
  <si>
    <t>CLASSIFICA CONTENDER</t>
  </si>
  <si>
    <t>CLASSIFICA STRALE</t>
  </si>
  <si>
    <t>CLASSIFICA FIREBALL</t>
  </si>
  <si>
    <t xml:space="preserve">ITA </t>
  </si>
  <si>
    <t>CARAVELLA D'ARGENTO 2004</t>
  </si>
  <si>
    <t>CHIAVARI 3 - 4 APRILE 2004</t>
  </si>
  <si>
    <t>4a PR.</t>
  </si>
  <si>
    <t>5a PR.</t>
  </si>
  <si>
    <t>LUPO ALBERTO</t>
  </si>
  <si>
    <t>FIREBALL</t>
  </si>
  <si>
    <t>CONTENDER</t>
  </si>
  <si>
    <t>SUI</t>
  </si>
  <si>
    <t>RUM TUM TUGGER</t>
  </si>
  <si>
    <t>CAMUSSO - LIPPOLIS</t>
  </si>
  <si>
    <t>FREE JAZZ</t>
  </si>
  <si>
    <t>MONTALCINI - ENRIORE</t>
  </si>
  <si>
    <t>SIR LANCELOT</t>
  </si>
  <si>
    <t>DINALE - DE BERNARDIS</t>
  </si>
  <si>
    <t>DYNA LA MITE</t>
  </si>
  <si>
    <t>MAIPIU'</t>
  </si>
  <si>
    <t>SASSO - DEL PERO</t>
  </si>
  <si>
    <t>LAVELLI - IODICE</t>
  </si>
  <si>
    <t>DRAFIN</t>
  </si>
  <si>
    <t>MACCHI</t>
  </si>
  <si>
    <t>PATRONE</t>
  </si>
  <si>
    <t>LIGHEA</t>
  </si>
  <si>
    <t>STRALE</t>
  </si>
  <si>
    <t>SOTTILE - FATAI</t>
  </si>
  <si>
    <t>SCHIZZO</t>
  </si>
  <si>
    <t>CAFFARENA - COTELLA</t>
  </si>
  <si>
    <t>BEETLE JUICE</t>
  </si>
  <si>
    <t>PISU - PORCILE</t>
  </si>
  <si>
    <t>BASSI - POLESE</t>
  </si>
  <si>
    <t>CLASSIFICA GENERALE</t>
  </si>
  <si>
    <t>SCACCIAPENSIERI</t>
  </si>
  <si>
    <t>BERTINI - CAPIZZI</t>
  </si>
  <si>
    <t>NAUSICAA</t>
  </si>
  <si>
    <t>PUMA - TODESCATO</t>
  </si>
  <si>
    <t>THUNDERBLACK</t>
  </si>
  <si>
    <t>MUSSO - LORENZI</t>
  </si>
  <si>
    <t>ANIA</t>
  </si>
  <si>
    <t>ROMANENGO C. - ROMANENGO S.</t>
  </si>
  <si>
    <t>MARUCCI - ORLANDINI</t>
  </si>
  <si>
    <t>METELMI</t>
  </si>
  <si>
    <t>GALLETTI - BARRETTA</t>
  </si>
  <si>
    <t>MORGANA</t>
  </si>
  <si>
    <t>CICCARONE - DELL'ACQUA</t>
  </si>
  <si>
    <t>TZUNAMI</t>
  </si>
  <si>
    <t>CUTINI - GANIMEDE</t>
  </si>
  <si>
    <t>MIINTINTA</t>
  </si>
  <si>
    <t>LEONE - CAMPATI</t>
  </si>
  <si>
    <t>LUISI - DI CAPUA</t>
  </si>
  <si>
    <t>Z</t>
  </si>
  <si>
    <t>LUPO ALBERTO 1</t>
  </si>
  <si>
    <t>SETTI - BONACINA</t>
  </si>
  <si>
    <t>12/17</t>
  </si>
  <si>
    <t>PITTAU - PIAGGIO</t>
  </si>
  <si>
    <t>SLAINTE</t>
  </si>
  <si>
    <t>BRESCIA - PAGLIANI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</si>
</sst>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trike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7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" fontId="6" fillId="0" borderId="3" xfId="0" applyNumberFormat="1" applyFont="1" applyBorder="1" applyAlignment="1" quotePrefix="1">
      <alignment horizontal="left"/>
    </xf>
    <xf numFmtId="0" fontId="5" fillId="0" borderId="3" xfId="0" applyFont="1" applyBorder="1" applyAlignment="1">
      <alignment horizontal="center"/>
    </xf>
    <xf numFmtId="0" fontId="11" fillId="0" borderId="0" xfId="0" applyFont="1" applyAlignment="1">
      <alignment horizontal="centerContinuous"/>
    </xf>
    <xf numFmtId="0" fontId="12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/>
  <dimension ref="A1:L32"/>
  <sheetViews>
    <sheetView showGridLines="0" zoomScale="75" zoomScaleNormal="75" workbookViewId="0" topLeftCell="A7">
      <selection activeCell="F24" sqref="F24"/>
    </sheetView>
  </sheetViews>
  <sheetFormatPr defaultColWidth="9.140625" defaultRowHeight="12.75"/>
  <cols>
    <col min="1" max="1" width="3.140625" style="0" customWidth="1"/>
    <col min="2" max="2" width="4.28125" style="0" customWidth="1"/>
    <col min="4" max="4" width="21.8515625" style="0" customWidth="1"/>
    <col min="5" max="5" width="16.140625" style="0" bestFit="1" customWidth="1"/>
    <col min="6" max="6" width="40.00390625" style="0" bestFit="1" customWidth="1"/>
    <col min="7" max="11" width="7.421875" style="0" bestFit="1" customWidth="1"/>
    <col min="12" max="12" width="8.421875" style="0" customWidth="1"/>
  </cols>
  <sheetData>
    <row r="1" spans="1:12" ht="26.25">
      <c r="A1" s="2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6.25">
      <c r="A2" s="24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>
      <c r="A4" s="1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16" t="s">
        <v>44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1" ht="15.75">
      <c r="A7" s="3"/>
      <c r="B7" s="2"/>
      <c r="C7" s="2"/>
      <c r="D7" s="2"/>
      <c r="E7" s="2"/>
      <c r="F7" s="2"/>
      <c r="G7" s="2"/>
      <c r="H7" s="2"/>
      <c r="I7" s="2"/>
      <c r="J7" s="2"/>
      <c r="K7" s="2"/>
    </row>
    <row r="8" spans="2:12" ht="15">
      <c r="B8" s="18" t="s">
        <v>1</v>
      </c>
      <c r="C8" s="19"/>
      <c r="D8" s="12" t="s">
        <v>2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17</v>
      </c>
      <c r="K8" s="12" t="s">
        <v>18</v>
      </c>
      <c r="L8" s="12" t="s">
        <v>9</v>
      </c>
    </row>
    <row r="9" spans="1:12" ht="15.75">
      <c r="A9" s="12">
        <v>1</v>
      </c>
      <c r="B9" s="26" t="s">
        <v>3</v>
      </c>
      <c r="C9" s="27">
        <v>14541</v>
      </c>
      <c r="D9" s="28" t="s">
        <v>60</v>
      </c>
      <c r="E9" s="23" t="s">
        <v>20</v>
      </c>
      <c r="F9" s="27" t="s">
        <v>61</v>
      </c>
      <c r="G9" s="15">
        <v>2</v>
      </c>
      <c r="H9" s="15">
        <v>4</v>
      </c>
      <c r="I9" s="25">
        <v>9</v>
      </c>
      <c r="J9" s="15">
        <v>1</v>
      </c>
      <c r="K9" s="15">
        <v>1</v>
      </c>
      <c r="L9" s="20">
        <f aca="true" t="shared" si="0" ref="L9:L32">SUM(G9:K9)-MAX(G9:K9)</f>
        <v>8</v>
      </c>
    </row>
    <row r="10" spans="1:12" ht="15.75">
      <c r="A10" s="12">
        <f aca="true" t="shared" si="1" ref="A10:A32">A9+1</f>
        <v>2</v>
      </c>
      <c r="B10" s="26" t="s">
        <v>3</v>
      </c>
      <c r="C10" s="27">
        <v>14380</v>
      </c>
      <c r="D10" s="28" t="s">
        <v>45</v>
      </c>
      <c r="E10" s="23" t="s">
        <v>20</v>
      </c>
      <c r="F10" s="27" t="s">
        <v>46</v>
      </c>
      <c r="G10" s="25">
        <v>4</v>
      </c>
      <c r="H10" s="15">
        <v>2</v>
      </c>
      <c r="I10" s="15">
        <v>1</v>
      </c>
      <c r="J10" s="15">
        <v>3</v>
      </c>
      <c r="K10" s="15">
        <v>4</v>
      </c>
      <c r="L10" s="20">
        <f t="shared" si="0"/>
        <v>10</v>
      </c>
    </row>
    <row r="11" spans="1:12" ht="15.75">
      <c r="A11" s="12">
        <f t="shared" si="1"/>
        <v>3</v>
      </c>
      <c r="B11" s="26" t="s">
        <v>3</v>
      </c>
      <c r="C11" s="27">
        <v>13121</v>
      </c>
      <c r="D11" s="28" t="s">
        <v>54</v>
      </c>
      <c r="E11" s="23" t="s">
        <v>20</v>
      </c>
      <c r="F11" s="27" t="s">
        <v>55</v>
      </c>
      <c r="G11" s="15">
        <v>3</v>
      </c>
      <c r="H11" s="15">
        <v>3</v>
      </c>
      <c r="I11" s="15">
        <v>5</v>
      </c>
      <c r="J11" s="25">
        <v>11</v>
      </c>
      <c r="K11" s="15">
        <v>2</v>
      </c>
      <c r="L11" s="20">
        <f t="shared" si="0"/>
        <v>13</v>
      </c>
    </row>
    <row r="12" spans="1:12" ht="15.75">
      <c r="A12" s="12">
        <f t="shared" si="1"/>
        <v>4</v>
      </c>
      <c r="B12" s="26" t="s">
        <v>3</v>
      </c>
      <c r="C12" s="27">
        <v>14715</v>
      </c>
      <c r="D12" s="28" t="s">
        <v>68</v>
      </c>
      <c r="E12" s="23" t="s">
        <v>20</v>
      </c>
      <c r="F12" s="27" t="s">
        <v>69</v>
      </c>
      <c r="G12" s="15">
        <v>1</v>
      </c>
      <c r="H12" s="15">
        <v>5</v>
      </c>
      <c r="I12" s="25">
        <v>10</v>
      </c>
      <c r="J12" s="15">
        <v>5</v>
      </c>
      <c r="K12" s="15">
        <v>3</v>
      </c>
      <c r="L12" s="20">
        <f t="shared" si="0"/>
        <v>14</v>
      </c>
    </row>
    <row r="13" spans="1:12" ht="15.75">
      <c r="A13" s="12">
        <f t="shared" si="1"/>
        <v>5</v>
      </c>
      <c r="B13" s="26" t="s">
        <v>3</v>
      </c>
      <c r="C13" s="27">
        <v>14856</v>
      </c>
      <c r="D13" s="28" t="s">
        <v>27</v>
      </c>
      <c r="E13" s="23" t="s">
        <v>20</v>
      </c>
      <c r="F13" s="27" t="s">
        <v>28</v>
      </c>
      <c r="G13" s="15">
        <v>7</v>
      </c>
      <c r="H13" s="15">
        <v>1</v>
      </c>
      <c r="I13" s="15">
        <v>3</v>
      </c>
      <c r="J13" s="25">
        <v>8</v>
      </c>
      <c r="K13" s="15">
        <v>5</v>
      </c>
      <c r="L13" s="20">
        <f t="shared" si="0"/>
        <v>16</v>
      </c>
    </row>
    <row r="14" spans="1:12" ht="15.75">
      <c r="A14" s="15">
        <f t="shared" si="1"/>
        <v>6</v>
      </c>
      <c r="B14" s="13" t="s">
        <v>3</v>
      </c>
      <c r="C14" s="6">
        <v>1197</v>
      </c>
      <c r="D14" s="4" t="s">
        <v>36</v>
      </c>
      <c r="E14" s="21" t="s">
        <v>37</v>
      </c>
      <c r="F14" s="6" t="s">
        <v>38</v>
      </c>
      <c r="G14" s="15">
        <v>5</v>
      </c>
      <c r="H14" s="15">
        <v>8</v>
      </c>
      <c r="I14" s="15">
        <v>4</v>
      </c>
      <c r="J14" s="15">
        <v>2</v>
      </c>
      <c r="K14" s="25">
        <v>14</v>
      </c>
      <c r="L14" s="20">
        <f t="shared" si="0"/>
        <v>19</v>
      </c>
    </row>
    <row r="15" spans="1:12" ht="15.75">
      <c r="A15" s="15">
        <f t="shared" si="1"/>
        <v>7</v>
      </c>
      <c r="B15" s="8" t="s">
        <v>14</v>
      </c>
      <c r="C15" s="6">
        <v>14701</v>
      </c>
      <c r="D15" s="4" t="s">
        <v>19</v>
      </c>
      <c r="E15" s="21" t="s">
        <v>20</v>
      </c>
      <c r="F15" s="6" t="s">
        <v>43</v>
      </c>
      <c r="G15" s="15">
        <v>6</v>
      </c>
      <c r="H15" s="15">
        <v>7</v>
      </c>
      <c r="I15" s="15">
        <v>2</v>
      </c>
      <c r="J15" s="25">
        <v>12</v>
      </c>
      <c r="K15" s="15">
        <v>6</v>
      </c>
      <c r="L15" s="20">
        <f t="shared" si="0"/>
        <v>21</v>
      </c>
    </row>
    <row r="16" spans="1:12" ht="15.75">
      <c r="A16" s="15">
        <f t="shared" si="1"/>
        <v>8</v>
      </c>
      <c r="B16" s="5" t="s">
        <v>63</v>
      </c>
      <c r="C16" s="6">
        <v>13080</v>
      </c>
      <c r="D16" s="4" t="s">
        <v>47</v>
      </c>
      <c r="E16" s="21" t="s">
        <v>20</v>
      </c>
      <c r="F16" s="6" t="s">
        <v>48</v>
      </c>
      <c r="G16" s="25">
        <v>11</v>
      </c>
      <c r="H16" s="15">
        <v>10</v>
      </c>
      <c r="I16" s="15">
        <v>7</v>
      </c>
      <c r="J16" s="15">
        <v>4</v>
      </c>
      <c r="K16" s="15">
        <v>9</v>
      </c>
      <c r="L16" s="20">
        <f t="shared" si="0"/>
        <v>30</v>
      </c>
    </row>
    <row r="17" spans="1:12" ht="15.75">
      <c r="A17" s="15">
        <f t="shared" si="1"/>
        <v>9</v>
      </c>
      <c r="B17" s="13" t="s">
        <v>3</v>
      </c>
      <c r="C17" s="6">
        <v>14764</v>
      </c>
      <c r="D17" s="4" t="s">
        <v>58</v>
      </c>
      <c r="E17" s="9" t="s">
        <v>20</v>
      </c>
      <c r="F17" s="6" t="s">
        <v>59</v>
      </c>
      <c r="G17" s="15">
        <v>8</v>
      </c>
      <c r="H17" s="15">
        <v>6</v>
      </c>
      <c r="I17" s="25">
        <v>12</v>
      </c>
      <c r="J17" s="15">
        <v>6</v>
      </c>
      <c r="K17" s="15">
        <v>12</v>
      </c>
      <c r="L17" s="20">
        <f t="shared" si="0"/>
        <v>32</v>
      </c>
    </row>
    <row r="18" spans="1:12" ht="15.75">
      <c r="A18" s="15">
        <f t="shared" si="1"/>
        <v>10</v>
      </c>
      <c r="B18" s="13" t="s">
        <v>3</v>
      </c>
      <c r="C18" s="6">
        <v>14008</v>
      </c>
      <c r="D18" s="4" t="s">
        <v>56</v>
      </c>
      <c r="E18" s="9" t="s">
        <v>20</v>
      </c>
      <c r="F18" s="6" t="s">
        <v>57</v>
      </c>
      <c r="G18" s="15">
        <v>10</v>
      </c>
      <c r="H18" s="15">
        <v>11</v>
      </c>
      <c r="I18" s="15">
        <v>6</v>
      </c>
      <c r="J18" s="25">
        <v>15</v>
      </c>
      <c r="K18" s="15">
        <v>8</v>
      </c>
      <c r="L18" s="20">
        <f t="shared" si="0"/>
        <v>35</v>
      </c>
    </row>
    <row r="19" spans="1:12" ht="15.75">
      <c r="A19" s="15">
        <f t="shared" si="1"/>
        <v>11</v>
      </c>
      <c r="B19" s="13" t="s">
        <v>3</v>
      </c>
      <c r="C19" s="6">
        <v>14842</v>
      </c>
      <c r="D19" s="4" t="s">
        <v>39</v>
      </c>
      <c r="E19" s="9" t="s">
        <v>20</v>
      </c>
      <c r="F19" s="6" t="s">
        <v>40</v>
      </c>
      <c r="G19" s="15">
        <v>9</v>
      </c>
      <c r="H19" s="25">
        <v>12</v>
      </c>
      <c r="I19" s="15">
        <v>8</v>
      </c>
      <c r="J19" s="15">
        <v>7</v>
      </c>
      <c r="K19" s="15">
        <v>11</v>
      </c>
      <c r="L19" s="20">
        <f t="shared" si="0"/>
        <v>35</v>
      </c>
    </row>
    <row r="20" spans="1:12" ht="15.75">
      <c r="A20" s="15">
        <f t="shared" si="1"/>
        <v>12</v>
      </c>
      <c r="B20" s="8" t="s">
        <v>22</v>
      </c>
      <c r="C20" s="6">
        <v>14491</v>
      </c>
      <c r="D20" s="4" t="s">
        <v>23</v>
      </c>
      <c r="E20" s="9" t="s">
        <v>20</v>
      </c>
      <c r="F20" s="6" t="s">
        <v>24</v>
      </c>
      <c r="G20" s="25">
        <v>25</v>
      </c>
      <c r="H20" s="15">
        <v>14</v>
      </c>
      <c r="I20" s="15">
        <v>14</v>
      </c>
      <c r="J20" s="15">
        <v>10</v>
      </c>
      <c r="K20" s="15">
        <v>10</v>
      </c>
      <c r="L20" s="20">
        <f t="shared" si="0"/>
        <v>48</v>
      </c>
    </row>
    <row r="21" spans="1:12" ht="15.75">
      <c r="A21" s="15">
        <f t="shared" si="1"/>
        <v>13</v>
      </c>
      <c r="B21" s="13" t="s">
        <v>3</v>
      </c>
      <c r="C21" s="6">
        <v>300</v>
      </c>
      <c r="D21" s="4" t="s">
        <v>33</v>
      </c>
      <c r="E21" s="9" t="s">
        <v>21</v>
      </c>
      <c r="F21" s="6" t="s">
        <v>35</v>
      </c>
      <c r="G21" s="15">
        <v>13</v>
      </c>
      <c r="H21" s="25">
        <v>19</v>
      </c>
      <c r="I21" s="15">
        <v>15</v>
      </c>
      <c r="J21" s="15">
        <v>14</v>
      </c>
      <c r="K21" s="15">
        <v>7</v>
      </c>
      <c r="L21" s="20">
        <f t="shared" si="0"/>
        <v>49</v>
      </c>
    </row>
    <row r="22" spans="1:12" ht="15.75">
      <c r="A22" s="15">
        <f t="shared" si="1"/>
        <v>14</v>
      </c>
      <c r="B22" s="8" t="s">
        <v>3</v>
      </c>
      <c r="C22" s="6">
        <v>14382</v>
      </c>
      <c r="D22" s="4" t="s">
        <v>64</v>
      </c>
      <c r="E22" s="9" t="s">
        <v>20</v>
      </c>
      <c r="F22" s="6" t="s">
        <v>65</v>
      </c>
      <c r="G22" s="25">
        <v>16</v>
      </c>
      <c r="H22" s="15">
        <v>9</v>
      </c>
      <c r="I22" s="15">
        <v>11</v>
      </c>
      <c r="J22" s="15">
        <v>13</v>
      </c>
      <c r="K22" s="15">
        <v>16</v>
      </c>
      <c r="L22" s="20">
        <f t="shared" si="0"/>
        <v>49</v>
      </c>
    </row>
    <row r="23" spans="1:12" ht="15.75">
      <c r="A23" s="15">
        <f t="shared" si="1"/>
        <v>15</v>
      </c>
      <c r="B23" s="13" t="s">
        <v>3</v>
      </c>
      <c r="C23" s="6">
        <v>12518</v>
      </c>
      <c r="D23" s="4" t="s">
        <v>49</v>
      </c>
      <c r="E23" s="9" t="s">
        <v>20</v>
      </c>
      <c r="F23" s="6" t="s">
        <v>50</v>
      </c>
      <c r="G23" s="25">
        <v>17</v>
      </c>
      <c r="H23" s="15">
        <v>15</v>
      </c>
      <c r="I23" s="15">
        <v>13</v>
      </c>
      <c r="J23" s="15">
        <v>9</v>
      </c>
      <c r="K23" s="15">
        <v>13</v>
      </c>
      <c r="L23" s="20">
        <f t="shared" si="0"/>
        <v>50</v>
      </c>
    </row>
    <row r="24" spans="1:12" ht="15.75">
      <c r="A24" s="15">
        <f t="shared" si="1"/>
        <v>16</v>
      </c>
      <c r="B24" s="13" t="s">
        <v>3</v>
      </c>
      <c r="C24" s="6">
        <v>14453</v>
      </c>
      <c r="D24" s="4" t="s">
        <v>30</v>
      </c>
      <c r="E24" s="9" t="s">
        <v>20</v>
      </c>
      <c r="F24" s="6" t="s">
        <v>32</v>
      </c>
      <c r="G24" s="25">
        <v>18</v>
      </c>
      <c r="H24" s="15">
        <v>13</v>
      </c>
      <c r="I24" s="15">
        <v>17</v>
      </c>
      <c r="J24" s="15">
        <v>16</v>
      </c>
      <c r="K24" s="15">
        <v>15</v>
      </c>
      <c r="L24" s="20">
        <f t="shared" si="0"/>
        <v>61</v>
      </c>
    </row>
    <row r="25" spans="1:12" ht="15.75">
      <c r="A25" s="15">
        <f t="shared" si="1"/>
        <v>17</v>
      </c>
      <c r="B25" s="13" t="s">
        <v>3</v>
      </c>
      <c r="C25" s="6">
        <v>13472</v>
      </c>
      <c r="D25" s="4" t="s">
        <v>41</v>
      </c>
      <c r="E25" s="9" t="s">
        <v>20</v>
      </c>
      <c r="F25" s="6" t="s">
        <v>42</v>
      </c>
      <c r="G25" s="15">
        <v>12</v>
      </c>
      <c r="H25" s="25">
        <v>18</v>
      </c>
      <c r="I25" s="15">
        <v>16</v>
      </c>
      <c r="J25" s="15">
        <v>18</v>
      </c>
      <c r="K25" s="15">
        <v>17</v>
      </c>
      <c r="L25" s="20">
        <f t="shared" si="0"/>
        <v>63</v>
      </c>
    </row>
    <row r="26" spans="1:12" ht="15.75">
      <c r="A26" s="15">
        <f t="shared" si="1"/>
        <v>18</v>
      </c>
      <c r="B26" s="13" t="s">
        <v>3</v>
      </c>
      <c r="C26" s="6">
        <v>14381</v>
      </c>
      <c r="D26" s="4" t="s">
        <v>51</v>
      </c>
      <c r="E26" s="9" t="s">
        <v>20</v>
      </c>
      <c r="F26" s="6" t="s">
        <v>52</v>
      </c>
      <c r="G26" s="15">
        <v>15</v>
      </c>
      <c r="H26" s="15">
        <v>16</v>
      </c>
      <c r="I26" s="15">
        <v>18</v>
      </c>
      <c r="J26" s="25">
        <v>19</v>
      </c>
      <c r="K26" s="15">
        <v>18</v>
      </c>
      <c r="L26" s="20">
        <f t="shared" si="0"/>
        <v>67</v>
      </c>
    </row>
    <row r="27" spans="1:12" ht="15.75">
      <c r="A27" s="15">
        <f t="shared" si="1"/>
        <v>19</v>
      </c>
      <c r="B27" s="13" t="s">
        <v>3</v>
      </c>
      <c r="C27" s="6">
        <v>14596</v>
      </c>
      <c r="D27" s="4" t="s">
        <v>25</v>
      </c>
      <c r="E27" s="9" t="s">
        <v>20</v>
      </c>
      <c r="F27" s="6" t="s">
        <v>26</v>
      </c>
      <c r="G27" s="15">
        <v>14</v>
      </c>
      <c r="H27" s="15">
        <v>17</v>
      </c>
      <c r="I27" s="15">
        <v>20</v>
      </c>
      <c r="J27" s="15">
        <v>20</v>
      </c>
      <c r="K27" s="25">
        <v>25</v>
      </c>
      <c r="L27" s="20">
        <f t="shared" si="0"/>
        <v>71</v>
      </c>
    </row>
    <row r="28" spans="1:12" ht="15.75">
      <c r="A28" s="15">
        <f t="shared" si="1"/>
        <v>20</v>
      </c>
      <c r="B28" s="13" t="s">
        <v>3</v>
      </c>
      <c r="C28" s="6">
        <v>12837</v>
      </c>
      <c r="D28" s="4" t="s">
        <v>29</v>
      </c>
      <c r="E28" s="9" t="s">
        <v>20</v>
      </c>
      <c r="F28" s="6" t="s">
        <v>31</v>
      </c>
      <c r="G28" s="15">
        <v>20</v>
      </c>
      <c r="H28" s="15">
        <v>20</v>
      </c>
      <c r="I28" s="15">
        <v>19</v>
      </c>
      <c r="J28" s="25">
        <v>21</v>
      </c>
      <c r="K28" s="15">
        <v>20</v>
      </c>
      <c r="L28" s="20">
        <f t="shared" si="0"/>
        <v>79</v>
      </c>
    </row>
    <row r="29" spans="1:12" ht="15.75">
      <c r="A29" s="15">
        <f t="shared" si="1"/>
        <v>21</v>
      </c>
      <c r="B29" s="13" t="s">
        <v>3</v>
      </c>
      <c r="C29" s="6">
        <v>12204</v>
      </c>
      <c r="D29" s="4"/>
      <c r="E29" s="9" t="s">
        <v>20</v>
      </c>
      <c r="F29" s="6" t="s">
        <v>53</v>
      </c>
      <c r="G29" s="15">
        <v>22</v>
      </c>
      <c r="H29" s="15">
        <v>22</v>
      </c>
      <c r="I29" s="25">
        <v>25</v>
      </c>
      <c r="J29" s="15">
        <v>22</v>
      </c>
      <c r="K29" s="15">
        <v>19</v>
      </c>
      <c r="L29" s="20">
        <f t="shared" si="0"/>
        <v>85</v>
      </c>
    </row>
    <row r="30" spans="1:12" ht="15.75">
      <c r="A30" s="15">
        <f t="shared" si="1"/>
        <v>22</v>
      </c>
      <c r="B30" s="13" t="s">
        <v>3</v>
      </c>
      <c r="C30" s="22" t="s">
        <v>66</v>
      </c>
      <c r="D30" s="4"/>
      <c r="E30" s="9" t="s">
        <v>37</v>
      </c>
      <c r="F30" s="6" t="s">
        <v>67</v>
      </c>
      <c r="G30" s="15">
        <v>19</v>
      </c>
      <c r="H30" s="15">
        <v>21</v>
      </c>
      <c r="I30" s="25">
        <v>25</v>
      </c>
      <c r="J30" s="15">
        <v>25</v>
      </c>
      <c r="K30" s="15">
        <v>25</v>
      </c>
      <c r="L30" s="20">
        <f t="shared" si="0"/>
        <v>90</v>
      </c>
    </row>
    <row r="31" spans="1:12" ht="15.75">
      <c r="A31" s="15">
        <f t="shared" si="1"/>
        <v>23</v>
      </c>
      <c r="B31" s="8" t="s">
        <v>3</v>
      </c>
      <c r="C31" s="6">
        <v>242</v>
      </c>
      <c r="D31" s="4"/>
      <c r="E31" s="9" t="s">
        <v>21</v>
      </c>
      <c r="F31" s="6" t="s">
        <v>34</v>
      </c>
      <c r="G31" s="25">
        <v>25</v>
      </c>
      <c r="H31" s="15">
        <v>25</v>
      </c>
      <c r="I31" s="15">
        <v>25</v>
      </c>
      <c r="J31" s="15">
        <v>17</v>
      </c>
      <c r="K31" s="15">
        <v>25</v>
      </c>
      <c r="L31" s="20">
        <f t="shared" si="0"/>
        <v>92</v>
      </c>
    </row>
    <row r="32" spans="1:12" ht="15.75">
      <c r="A32" s="15">
        <f t="shared" si="1"/>
        <v>24</v>
      </c>
      <c r="B32" s="13" t="s">
        <v>3</v>
      </c>
      <c r="C32" s="6">
        <v>3126</v>
      </c>
      <c r="D32" s="4"/>
      <c r="E32" s="9">
        <v>470</v>
      </c>
      <c r="F32" s="6" t="s">
        <v>62</v>
      </c>
      <c r="G32" s="15">
        <v>21</v>
      </c>
      <c r="H32" s="15">
        <v>23</v>
      </c>
      <c r="I32" s="25">
        <v>25</v>
      </c>
      <c r="J32" s="15">
        <v>23</v>
      </c>
      <c r="K32" s="15">
        <v>25</v>
      </c>
      <c r="L32" s="20">
        <f t="shared" si="0"/>
        <v>92</v>
      </c>
    </row>
  </sheetData>
  <printOptions horizontalCentered="1"/>
  <pageMargins left="0" right="0" top="0.5905511811023623" bottom="0.1968503937007874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9"/>
  <dimension ref="A1:L28"/>
  <sheetViews>
    <sheetView showGridLines="0" zoomScale="75" zoomScaleNormal="75" workbookViewId="0" topLeftCell="A5">
      <selection activeCell="F27" sqref="F27"/>
    </sheetView>
  </sheetViews>
  <sheetFormatPr defaultColWidth="9.140625" defaultRowHeight="12.75"/>
  <cols>
    <col min="1" max="1" width="3.140625" style="0" customWidth="1"/>
    <col min="2" max="2" width="4.140625" style="0" customWidth="1"/>
    <col min="4" max="4" width="21.8515625" style="0" customWidth="1"/>
    <col min="5" max="5" width="14.421875" style="0" customWidth="1"/>
    <col min="6" max="6" width="38.140625" style="0" customWidth="1"/>
    <col min="7" max="7" width="9.421875" style="0" customWidth="1"/>
    <col min="8" max="8" width="9.7109375" style="0" bestFit="1" customWidth="1"/>
    <col min="9" max="10" width="9.7109375" style="0" customWidth="1"/>
    <col min="11" max="11" width="7.421875" style="0" bestFit="1" customWidth="1"/>
    <col min="12" max="12" width="6.28125" style="0" customWidth="1"/>
  </cols>
  <sheetData>
    <row r="1" spans="1:12" ht="26.25">
      <c r="A1" s="2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6.25">
      <c r="A2" s="24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>
      <c r="A4" s="1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16" t="s">
        <v>13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1" ht="15.75">
      <c r="A7" s="3"/>
      <c r="B7" s="2"/>
      <c r="C7" s="2"/>
      <c r="D7" s="2"/>
      <c r="E7" s="2"/>
      <c r="F7" s="2"/>
      <c r="G7" s="2"/>
      <c r="H7" s="2"/>
      <c r="I7" s="2"/>
      <c r="J7" s="2"/>
      <c r="K7" s="2"/>
    </row>
    <row r="9" spans="1:12" ht="15">
      <c r="A9" s="14"/>
      <c r="B9" s="10" t="s">
        <v>1</v>
      </c>
      <c r="C9" s="11"/>
      <c r="D9" s="12" t="s">
        <v>2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17</v>
      </c>
      <c r="K9" s="12" t="s">
        <v>18</v>
      </c>
      <c r="L9" s="12" t="s">
        <v>9</v>
      </c>
    </row>
    <row r="10" spans="1:12" ht="15.75">
      <c r="A10" s="12">
        <v>1</v>
      </c>
      <c r="B10" s="26" t="s">
        <v>3</v>
      </c>
      <c r="C10" s="27">
        <v>14541</v>
      </c>
      <c r="D10" s="28" t="s">
        <v>60</v>
      </c>
      <c r="E10" s="23" t="s">
        <v>20</v>
      </c>
      <c r="F10" s="27" t="s">
        <v>61</v>
      </c>
      <c r="G10" s="15">
        <v>2</v>
      </c>
      <c r="H10" s="15">
        <v>4</v>
      </c>
      <c r="I10" s="25">
        <v>8</v>
      </c>
      <c r="J10" s="15">
        <v>1</v>
      </c>
      <c r="K10" s="15">
        <v>1</v>
      </c>
      <c r="L10" s="20">
        <f aca="true" t="shared" si="0" ref="L10:L28">SUM(G10:K10)-MAX(G10:K10)</f>
        <v>8</v>
      </c>
    </row>
    <row r="11" spans="1:12" ht="15.75">
      <c r="A11" s="15">
        <f aca="true" t="shared" si="1" ref="A11:A28">A10+1</f>
        <v>2</v>
      </c>
      <c r="B11" s="13" t="s">
        <v>3</v>
      </c>
      <c r="C11" s="6">
        <v>14380</v>
      </c>
      <c r="D11" s="4" t="s">
        <v>45</v>
      </c>
      <c r="E11" s="21" t="s">
        <v>20</v>
      </c>
      <c r="F11" s="6" t="s">
        <v>46</v>
      </c>
      <c r="G11" s="25">
        <v>4</v>
      </c>
      <c r="H11" s="15">
        <v>2</v>
      </c>
      <c r="I11" s="15">
        <v>1</v>
      </c>
      <c r="J11" s="15">
        <v>2</v>
      </c>
      <c r="K11" s="15">
        <v>4</v>
      </c>
      <c r="L11" s="20">
        <f t="shared" si="0"/>
        <v>9</v>
      </c>
    </row>
    <row r="12" spans="1:12" ht="15.75">
      <c r="A12" s="15">
        <f t="shared" si="1"/>
        <v>3</v>
      </c>
      <c r="B12" s="13" t="s">
        <v>3</v>
      </c>
      <c r="C12" s="6">
        <v>13121</v>
      </c>
      <c r="D12" s="4" t="s">
        <v>54</v>
      </c>
      <c r="E12" s="21" t="s">
        <v>20</v>
      </c>
      <c r="F12" s="6" t="s">
        <v>55</v>
      </c>
      <c r="G12" s="15">
        <v>3</v>
      </c>
      <c r="H12" s="15">
        <v>3</v>
      </c>
      <c r="I12" s="15">
        <v>4</v>
      </c>
      <c r="J12" s="25">
        <v>10</v>
      </c>
      <c r="K12" s="15">
        <v>2</v>
      </c>
      <c r="L12" s="20">
        <f t="shared" si="0"/>
        <v>12</v>
      </c>
    </row>
    <row r="13" spans="1:12" ht="15.75">
      <c r="A13" s="15">
        <f t="shared" si="1"/>
        <v>4</v>
      </c>
      <c r="B13" s="13" t="s">
        <v>3</v>
      </c>
      <c r="C13" s="6">
        <v>14715</v>
      </c>
      <c r="D13" s="4" t="s">
        <v>68</v>
      </c>
      <c r="E13" s="21" t="s">
        <v>20</v>
      </c>
      <c r="F13" s="6" t="s">
        <v>69</v>
      </c>
      <c r="G13" s="15">
        <v>1</v>
      </c>
      <c r="H13" s="15">
        <v>5</v>
      </c>
      <c r="I13" s="25">
        <v>9</v>
      </c>
      <c r="J13" s="15">
        <v>4</v>
      </c>
      <c r="K13" s="15">
        <v>3</v>
      </c>
      <c r="L13" s="20">
        <f t="shared" si="0"/>
        <v>13</v>
      </c>
    </row>
    <row r="14" spans="1:12" ht="15.75">
      <c r="A14" s="15">
        <f t="shared" si="1"/>
        <v>5</v>
      </c>
      <c r="B14" s="13" t="s">
        <v>3</v>
      </c>
      <c r="C14" s="6">
        <v>14856</v>
      </c>
      <c r="D14" s="4" t="s">
        <v>27</v>
      </c>
      <c r="E14" s="21" t="s">
        <v>20</v>
      </c>
      <c r="F14" s="6" t="s">
        <v>28</v>
      </c>
      <c r="G14" s="15">
        <v>6</v>
      </c>
      <c r="H14" s="15">
        <v>1</v>
      </c>
      <c r="I14" s="15">
        <v>3</v>
      </c>
      <c r="J14" s="25">
        <v>7</v>
      </c>
      <c r="K14" s="15">
        <v>5</v>
      </c>
      <c r="L14" s="20">
        <f t="shared" si="0"/>
        <v>15</v>
      </c>
    </row>
    <row r="15" spans="1:12" ht="15.75">
      <c r="A15" s="15">
        <f t="shared" si="1"/>
        <v>6</v>
      </c>
      <c r="B15" s="13" t="s">
        <v>3</v>
      </c>
      <c r="C15" s="6">
        <v>14701</v>
      </c>
      <c r="D15" s="4" t="s">
        <v>19</v>
      </c>
      <c r="E15" s="21" t="s">
        <v>20</v>
      </c>
      <c r="F15" s="6" t="s">
        <v>43</v>
      </c>
      <c r="G15" s="15">
        <v>5</v>
      </c>
      <c r="H15" s="15">
        <v>7</v>
      </c>
      <c r="I15" s="15">
        <v>2</v>
      </c>
      <c r="J15" s="25">
        <v>11</v>
      </c>
      <c r="K15" s="15">
        <v>6</v>
      </c>
      <c r="L15" s="20">
        <f t="shared" si="0"/>
        <v>20</v>
      </c>
    </row>
    <row r="16" spans="1:12" ht="15.75">
      <c r="A16" s="15">
        <f t="shared" si="1"/>
        <v>7</v>
      </c>
      <c r="B16" s="5" t="s">
        <v>63</v>
      </c>
      <c r="C16" s="6">
        <v>13080</v>
      </c>
      <c r="D16" s="4" t="s">
        <v>47</v>
      </c>
      <c r="E16" s="9" t="s">
        <v>20</v>
      </c>
      <c r="F16" s="6" t="s">
        <v>48</v>
      </c>
      <c r="G16" s="25">
        <v>10</v>
      </c>
      <c r="H16" s="15">
        <v>9</v>
      </c>
      <c r="I16" s="15">
        <v>6</v>
      </c>
      <c r="J16" s="15">
        <v>3</v>
      </c>
      <c r="K16" s="15">
        <v>8</v>
      </c>
      <c r="L16" s="20">
        <f t="shared" si="0"/>
        <v>26</v>
      </c>
    </row>
    <row r="17" spans="1:12" ht="15.75">
      <c r="A17" s="15">
        <f t="shared" si="1"/>
        <v>8</v>
      </c>
      <c r="B17" s="13" t="s">
        <v>3</v>
      </c>
      <c r="C17" s="6">
        <v>14764</v>
      </c>
      <c r="D17" s="4" t="s">
        <v>58</v>
      </c>
      <c r="E17" s="9" t="s">
        <v>20</v>
      </c>
      <c r="F17" s="6" t="s">
        <v>59</v>
      </c>
      <c r="G17" s="15">
        <v>7</v>
      </c>
      <c r="H17" s="15">
        <v>6</v>
      </c>
      <c r="I17" s="25">
        <v>11</v>
      </c>
      <c r="J17" s="15">
        <v>5</v>
      </c>
      <c r="K17" s="15">
        <v>11</v>
      </c>
      <c r="L17" s="20">
        <f t="shared" si="0"/>
        <v>29</v>
      </c>
    </row>
    <row r="18" spans="1:12" ht="15.75">
      <c r="A18" s="15">
        <f t="shared" si="1"/>
        <v>9</v>
      </c>
      <c r="B18" s="13" t="s">
        <v>3</v>
      </c>
      <c r="C18" s="6">
        <v>14008</v>
      </c>
      <c r="D18" s="4" t="s">
        <v>56</v>
      </c>
      <c r="E18" s="9" t="s">
        <v>20</v>
      </c>
      <c r="F18" s="6" t="s">
        <v>57</v>
      </c>
      <c r="G18" s="15">
        <v>9</v>
      </c>
      <c r="H18" s="15">
        <v>10</v>
      </c>
      <c r="I18" s="15">
        <v>5</v>
      </c>
      <c r="J18" s="25">
        <v>13</v>
      </c>
      <c r="K18" s="15">
        <v>7</v>
      </c>
      <c r="L18" s="20">
        <f t="shared" si="0"/>
        <v>31</v>
      </c>
    </row>
    <row r="19" spans="1:12" ht="15.75">
      <c r="A19" s="15">
        <f t="shared" si="1"/>
        <v>10</v>
      </c>
      <c r="B19" s="13" t="s">
        <v>3</v>
      </c>
      <c r="C19" s="6">
        <v>14842</v>
      </c>
      <c r="D19" s="4" t="s">
        <v>39</v>
      </c>
      <c r="E19" s="9" t="s">
        <v>20</v>
      </c>
      <c r="F19" s="6" t="s">
        <v>40</v>
      </c>
      <c r="G19" s="15">
        <v>8</v>
      </c>
      <c r="H19" s="25">
        <v>11</v>
      </c>
      <c r="I19" s="15">
        <v>7</v>
      </c>
      <c r="J19" s="15">
        <v>6</v>
      </c>
      <c r="K19" s="15">
        <v>10</v>
      </c>
      <c r="L19" s="20">
        <f t="shared" si="0"/>
        <v>31</v>
      </c>
    </row>
    <row r="20" spans="1:12" ht="15.75">
      <c r="A20" s="15">
        <f t="shared" si="1"/>
        <v>11</v>
      </c>
      <c r="B20" s="8" t="s">
        <v>3</v>
      </c>
      <c r="C20" s="6">
        <v>14382</v>
      </c>
      <c r="D20" s="4" t="s">
        <v>64</v>
      </c>
      <c r="E20" s="9" t="s">
        <v>20</v>
      </c>
      <c r="F20" s="6" t="s">
        <v>65</v>
      </c>
      <c r="G20" s="25">
        <v>14</v>
      </c>
      <c r="H20" s="15">
        <v>8</v>
      </c>
      <c r="I20" s="15">
        <v>10</v>
      </c>
      <c r="J20" s="15">
        <v>12</v>
      </c>
      <c r="K20" s="15">
        <v>14</v>
      </c>
      <c r="L20" s="20">
        <f t="shared" si="0"/>
        <v>44</v>
      </c>
    </row>
    <row r="21" spans="1:12" ht="15.75">
      <c r="A21" s="15">
        <f t="shared" si="1"/>
        <v>12</v>
      </c>
      <c r="B21" s="8" t="s">
        <v>22</v>
      </c>
      <c r="C21" s="6">
        <v>14491</v>
      </c>
      <c r="D21" s="4" t="s">
        <v>23</v>
      </c>
      <c r="E21" s="9" t="s">
        <v>20</v>
      </c>
      <c r="F21" s="6" t="s">
        <v>24</v>
      </c>
      <c r="G21" s="25">
        <v>20</v>
      </c>
      <c r="H21" s="15">
        <v>13</v>
      </c>
      <c r="I21" s="15">
        <v>13</v>
      </c>
      <c r="J21" s="15">
        <v>9</v>
      </c>
      <c r="K21" s="15">
        <v>9</v>
      </c>
      <c r="L21" s="20">
        <f t="shared" si="0"/>
        <v>44</v>
      </c>
    </row>
    <row r="22" spans="1:12" ht="15.75">
      <c r="A22" s="15">
        <f t="shared" si="1"/>
        <v>13</v>
      </c>
      <c r="B22" s="13" t="s">
        <v>3</v>
      </c>
      <c r="C22" s="6">
        <v>12518</v>
      </c>
      <c r="D22" s="4" t="s">
        <v>49</v>
      </c>
      <c r="E22" s="9" t="s">
        <v>20</v>
      </c>
      <c r="F22" s="6" t="s">
        <v>50</v>
      </c>
      <c r="G22" s="25">
        <v>15</v>
      </c>
      <c r="H22" s="15">
        <v>14</v>
      </c>
      <c r="I22" s="15">
        <v>12</v>
      </c>
      <c r="J22" s="15">
        <v>8</v>
      </c>
      <c r="K22" s="15">
        <v>12</v>
      </c>
      <c r="L22" s="20">
        <f t="shared" si="0"/>
        <v>46</v>
      </c>
    </row>
    <row r="23" spans="1:12" ht="15.75">
      <c r="A23" s="15">
        <f t="shared" si="1"/>
        <v>14</v>
      </c>
      <c r="B23" s="13" t="s">
        <v>3</v>
      </c>
      <c r="C23" s="6">
        <v>14453</v>
      </c>
      <c r="D23" s="4" t="s">
        <v>30</v>
      </c>
      <c r="E23" s="9" t="s">
        <v>20</v>
      </c>
      <c r="F23" s="6" t="s">
        <v>32</v>
      </c>
      <c r="G23" s="25">
        <v>16</v>
      </c>
      <c r="H23" s="15">
        <v>12</v>
      </c>
      <c r="I23" s="15">
        <v>15</v>
      </c>
      <c r="J23" s="15">
        <v>14</v>
      </c>
      <c r="K23" s="15">
        <v>13</v>
      </c>
      <c r="L23" s="20">
        <f t="shared" si="0"/>
        <v>54</v>
      </c>
    </row>
    <row r="24" spans="1:12" ht="15.75">
      <c r="A24" s="15">
        <f t="shared" si="1"/>
        <v>15</v>
      </c>
      <c r="B24" s="13" t="s">
        <v>3</v>
      </c>
      <c r="C24" s="6">
        <v>13472</v>
      </c>
      <c r="D24" s="4" t="s">
        <v>41</v>
      </c>
      <c r="E24" s="9" t="s">
        <v>20</v>
      </c>
      <c r="F24" s="6" t="s">
        <v>42</v>
      </c>
      <c r="G24" s="15">
        <v>11</v>
      </c>
      <c r="H24" s="25">
        <v>17</v>
      </c>
      <c r="I24" s="15">
        <v>14</v>
      </c>
      <c r="J24" s="15">
        <v>15</v>
      </c>
      <c r="K24" s="15">
        <v>15</v>
      </c>
      <c r="L24" s="20">
        <f t="shared" si="0"/>
        <v>55</v>
      </c>
    </row>
    <row r="25" spans="1:12" ht="15.75">
      <c r="A25" s="15">
        <f t="shared" si="1"/>
        <v>16</v>
      </c>
      <c r="B25" s="13" t="s">
        <v>3</v>
      </c>
      <c r="C25" s="6">
        <v>14381</v>
      </c>
      <c r="D25" s="4" t="s">
        <v>51</v>
      </c>
      <c r="E25" s="9" t="s">
        <v>20</v>
      </c>
      <c r="F25" s="6" t="s">
        <v>52</v>
      </c>
      <c r="G25" s="15">
        <v>13</v>
      </c>
      <c r="H25" s="15">
        <v>15</v>
      </c>
      <c r="I25" s="25">
        <v>16</v>
      </c>
      <c r="J25" s="15">
        <v>16</v>
      </c>
      <c r="K25" s="15">
        <v>16</v>
      </c>
      <c r="L25" s="20">
        <f t="shared" si="0"/>
        <v>60</v>
      </c>
    </row>
    <row r="26" spans="1:12" ht="15.75">
      <c r="A26" s="15">
        <f t="shared" si="1"/>
        <v>17</v>
      </c>
      <c r="B26" s="13" t="s">
        <v>3</v>
      </c>
      <c r="C26" s="6">
        <v>14596</v>
      </c>
      <c r="D26" s="4" t="s">
        <v>25</v>
      </c>
      <c r="E26" s="9" t="s">
        <v>20</v>
      </c>
      <c r="F26" s="6" t="s">
        <v>26</v>
      </c>
      <c r="G26" s="15">
        <v>12</v>
      </c>
      <c r="H26" s="15">
        <v>16</v>
      </c>
      <c r="I26" s="15">
        <v>18</v>
      </c>
      <c r="J26" s="15">
        <v>17</v>
      </c>
      <c r="K26" s="25">
        <v>20</v>
      </c>
      <c r="L26" s="20">
        <f t="shared" si="0"/>
        <v>63</v>
      </c>
    </row>
    <row r="27" spans="1:12" ht="15.75">
      <c r="A27" s="15">
        <f t="shared" si="1"/>
        <v>18</v>
      </c>
      <c r="B27" s="13" t="s">
        <v>3</v>
      </c>
      <c r="C27" s="6">
        <v>12837</v>
      </c>
      <c r="D27" s="4" t="s">
        <v>29</v>
      </c>
      <c r="E27" s="9" t="s">
        <v>20</v>
      </c>
      <c r="F27" s="6" t="s">
        <v>31</v>
      </c>
      <c r="G27" s="15">
        <v>17</v>
      </c>
      <c r="H27" s="25">
        <v>18</v>
      </c>
      <c r="I27" s="15">
        <v>17</v>
      </c>
      <c r="J27" s="15">
        <v>18</v>
      </c>
      <c r="K27" s="15">
        <v>18</v>
      </c>
      <c r="L27" s="20">
        <f t="shared" si="0"/>
        <v>70</v>
      </c>
    </row>
    <row r="28" spans="1:12" ht="15.75">
      <c r="A28" s="15">
        <f t="shared" si="1"/>
        <v>19</v>
      </c>
      <c r="B28" s="13" t="s">
        <v>3</v>
      </c>
      <c r="C28" s="6">
        <v>12204</v>
      </c>
      <c r="D28" s="4"/>
      <c r="E28" s="9" t="s">
        <v>20</v>
      </c>
      <c r="F28" s="6" t="s">
        <v>53</v>
      </c>
      <c r="G28" s="15">
        <v>18</v>
      </c>
      <c r="H28" s="15">
        <v>19</v>
      </c>
      <c r="I28" s="25">
        <v>20</v>
      </c>
      <c r="J28" s="15">
        <v>19</v>
      </c>
      <c r="K28" s="15">
        <v>17</v>
      </c>
      <c r="L28" s="20">
        <f t="shared" si="0"/>
        <v>73</v>
      </c>
    </row>
  </sheetData>
  <printOptions horizontalCentered="1"/>
  <pageMargins left="0" right="0" top="0.5905511811023623" bottom="0.1968503937007874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1"/>
  <dimension ref="A1:L11"/>
  <sheetViews>
    <sheetView showGridLines="0" zoomScale="75" zoomScaleNormal="75" workbookViewId="0" topLeftCell="A1">
      <selection activeCell="F17" sqref="F17"/>
    </sheetView>
  </sheetViews>
  <sheetFormatPr defaultColWidth="9.140625" defaultRowHeight="12.75"/>
  <cols>
    <col min="1" max="1" width="3.140625" style="0" customWidth="1"/>
    <col min="2" max="2" width="4.140625" style="0" customWidth="1"/>
    <col min="4" max="4" width="25.8515625" style="0" bestFit="1" customWidth="1"/>
    <col min="5" max="5" width="14.421875" style="0" customWidth="1"/>
    <col min="6" max="6" width="30.28125" style="0" customWidth="1"/>
    <col min="7" max="11" width="8.00390625" style="0" customWidth="1"/>
    <col min="12" max="12" width="6.28125" style="0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>
      <c r="A4" s="1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16" t="s">
        <v>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1" ht="15.75">
      <c r="A7" s="3"/>
      <c r="B7" s="2"/>
      <c r="C7" s="2"/>
      <c r="D7" s="2"/>
      <c r="E7" s="2"/>
      <c r="F7" s="2"/>
      <c r="G7" s="2"/>
      <c r="H7" s="2"/>
      <c r="I7" s="2"/>
      <c r="J7" s="2"/>
      <c r="K7" s="2"/>
    </row>
    <row r="9" spans="1:12" ht="15">
      <c r="A9" s="14"/>
      <c r="B9" s="10" t="s">
        <v>1</v>
      </c>
      <c r="C9" s="11"/>
      <c r="D9" s="12" t="s">
        <v>2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17</v>
      </c>
      <c r="K9" s="12" t="s">
        <v>18</v>
      </c>
      <c r="L9" s="12" t="s">
        <v>9</v>
      </c>
    </row>
    <row r="10" spans="1:12" ht="15.75">
      <c r="A10" s="12">
        <v>1</v>
      </c>
      <c r="B10" s="29" t="s">
        <v>3</v>
      </c>
      <c r="C10" s="27">
        <v>1197</v>
      </c>
      <c r="D10" s="28" t="s">
        <v>36</v>
      </c>
      <c r="E10" s="7" t="s">
        <v>37</v>
      </c>
      <c r="F10" s="27" t="s">
        <v>38</v>
      </c>
      <c r="G10" s="25">
        <v>1</v>
      </c>
      <c r="H10" s="15">
        <v>1</v>
      </c>
      <c r="I10" s="15">
        <v>1</v>
      </c>
      <c r="J10" s="15">
        <v>1</v>
      </c>
      <c r="K10" s="15">
        <v>1</v>
      </c>
      <c r="L10" s="20">
        <f>SUM(G10:K10)-MAX(G10:K10)</f>
        <v>4</v>
      </c>
    </row>
    <row r="11" spans="1:12" ht="15.75">
      <c r="A11" s="15">
        <f>A10+1</f>
        <v>2</v>
      </c>
      <c r="B11" s="13" t="s">
        <v>3</v>
      </c>
      <c r="C11" s="22" t="s">
        <v>66</v>
      </c>
      <c r="D11" s="4"/>
      <c r="E11" s="9" t="s">
        <v>37</v>
      </c>
      <c r="F11" s="6" t="s">
        <v>67</v>
      </c>
      <c r="G11" s="15">
        <v>2</v>
      </c>
      <c r="H11" s="15">
        <v>2</v>
      </c>
      <c r="I11" s="25">
        <v>3</v>
      </c>
      <c r="J11" s="15">
        <v>3</v>
      </c>
      <c r="K11" s="15">
        <v>3</v>
      </c>
      <c r="L11" s="20">
        <f>SUM(G11:K11)-MAX(G11:K11)</f>
        <v>10</v>
      </c>
    </row>
  </sheetData>
  <printOptions horizontalCentered="1"/>
  <pageMargins left="0" right="0" top="0.5905511811023623" bottom="0.1968503937007874" header="0.5118110236220472" footer="0.5118110236220472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3"/>
  <dimension ref="A1:L11"/>
  <sheetViews>
    <sheetView showGridLines="0" zoomScale="75" zoomScaleNormal="75" workbookViewId="0" topLeftCell="A1">
      <selection activeCell="H22" sqref="H22"/>
    </sheetView>
  </sheetViews>
  <sheetFormatPr defaultColWidth="9.140625" defaultRowHeight="12.75"/>
  <cols>
    <col min="1" max="1" width="3.140625" style="0" customWidth="1"/>
    <col min="2" max="2" width="4.140625" style="0" customWidth="1"/>
    <col min="4" max="4" width="22.00390625" style="0" customWidth="1"/>
    <col min="5" max="5" width="16.00390625" style="0" bestFit="1" customWidth="1"/>
    <col min="6" max="6" width="30.28125" style="0" customWidth="1"/>
    <col min="7" max="11" width="8.00390625" style="0" customWidth="1"/>
    <col min="12" max="12" width="6.28125" style="0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>
      <c r="A4" s="1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16" t="s">
        <v>11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1" ht="15.75">
      <c r="A7" s="3"/>
      <c r="B7" s="2"/>
      <c r="C7" s="2"/>
      <c r="D7" s="2"/>
      <c r="E7" s="2"/>
      <c r="F7" s="2"/>
      <c r="G7" s="2"/>
      <c r="H7" s="2"/>
      <c r="I7" s="2"/>
      <c r="J7" s="2"/>
      <c r="K7" s="2"/>
    </row>
    <row r="9" spans="1:12" ht="15">
      <c r="A9" s="14"/>
      <c r="B9" s="10" t="s">
        <v>1</v>
      </c>
      <c r="C9" s="11"/>
      <c r="D9" s="12" t="s">
        <v>2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17</v>
      </c>
      <c r="K9" s="12" t="s">
        <v>18</v>
      </c>
      <c r="L9" s="12" t="s">
        <v>9</v>
      </c>
    </row>
    <row r="10" spans="1:12" ht="15.75">
      <c r="A10" s="12">
        <v>1</v>
      </c>
      <c r="B10" s="29" t="s">
        <v>3</v>
      </c>
      <c r="C10" s="27">
        <v>300</v>
      </c>
      <c r="D10" s="28" t="s">
        <v>33</v>
      </c>
      <c r="E10" s="23" t="s">
        <v>21</v>
      </c>
      <c r="F10" s="27" t="s">
        <v>35</v>
      </c>
      <c r="G10" s="25">
        <v>1</v>
      </c>
      <c r="H10" s="15">
        <v>1</v>
      </c>
      <c r="I10" s="15">
        <v>1</v>
      </c>
      <c r="J10" s="15">
        <v>1</v>
      </c>
      <c r="K10" s="15">
        <v>1</v>
      </c>
      <c r="L10" s="20">
        <f>SUM(G10:K10)-MAX(G10:K10)</f>
        <v>4</v>
      </c>
    </row>
    <row r="11" spans="1:12" ht="15.75">
      <c r="A11" s="15">
        <v>2</v>
      </c>
      <c r="B11" s="8" t="s">
        <v>3</v>
      </c>
      <c r="C11" s="6">
        <v>242</v>
      </c>
      <c r="D11" s="4"/>
      <c r="E11" s="21" t="s">
        <v>21</v>
      </c>
      <c r="F11" s="6" t="s">
        <v>34</v>
      </c>
      <c r="G11" s="25">
        <v>3</v>
      </c>
      <c r="H11" s="15">
        <v>3</v>
      </c>
      <c r="I11" s="15">
        <v>3</v>
      </c>
      <c r="J11" s="15">
        <v>2</v>
      </c>
      <c r="K11" s="15">
        <v>3</v>
      </c>
      <c r="L11" s="20">
        <f>SUM(G11:K11)-MAX(G11:K11)</f>
        <v>11</v>
      </c>
    </row>
  </sheetData>
  <printOptions horizontalCentered="1"/>
  <pageMargins left="0" right="0" top="0.5905511811023623" bottom="0.1968503937007874" header="0.5118110236220472" footer="0.5118110236220472"/>
  <pageSetup horizontalDpi="360" verticalDpi="36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5"/>
  <dimension ref="A1:L10"/>
  <sheetViews>
    <sheetView showGridLines="0" tabSelected="1" zoomScale="75" zoomScaleNormal="75" workbookViewId="0" topLeftCell="A1">
      <selection activeCell="F20" sqref="F20"/>
    </sheetView>
  </sheetViews>
  <sheetFormatPr defaultColWidth="9.140625" defaultRowHeight="12.75"/>
  <cols>
    <col min="1" max="1" width="3.140625" style="0" customWidth="1"/>
    <col min="2" max="2" width="4.140625" style="0" customWidth="1"/>
    <col min="4" max="4" width="22.00390625" style="0" customWidth="1"/>
    <col min="5" max="5" width="14.421875" style="0" customWidth="1"/>
    <col min="6" max="6" width="35.28125" style="0" bestFit="1" customWidth="1"/>
    <col min="7" max="11" width="8.00390625" style="0" customWidth="1"/>
    <col min="12" max="12" width="6.28125" style="0" customWidth="1"/>
  </cols>
  <sheetData>
    <row r="1" spans="1:12" ht="2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20.25">
      <c r="A2" s="1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25">
      <c r="A4" s="1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8">
      <c r="A5" s="17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8">
      <c r="A6" s="16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1" ht="15.75">
      <c r="A7" s="3"/>
      <c r="B7" s="2"/>
      <c r="C7" s="2"/>
      <c r="D7" s="2"/>
      <c r="E7" s="2"/>
      <c r="F7" s="2"/>
      <c r="G7" s="2"/>
      <c r="H7" s="2"/>
      <c r="I7" s="2"/>
      <c r="J7" s="2"/>
      <c r="K7" s="2"/>
    </row>
    <row r="9" spans="1:12" ht="15">
      <c r="A9" s="14"/>
      <c r="B9" s="10" t="s">
        <v>1</v>
      </c>
      <c r="C9" s="11"/>
      <c r="D9" s="12" t="s">
        <v>2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17</v>
      </c>
      <c r="K9" s="12" t="s">
        <v>18</v>
      </c>
      <c r="L9" s="12" t="s">
        <v>9</v>
      </c>
    </row>
    <row r="10" spans="1:12" ht="15.75">
      <c r="A10" s="15">
        <v>1</v>
      </c>
      <c r="B10" s="13" t="s">
        <v>3</v>
      </c>
      <c r="C10" s="6">
        <v>3126</v>
      </c>
      <c r="D10" s="4"/>
      <c r="E10" s="9">
        <v>470</v>
      </c>
      <c r="F10" s="6" t="s">
        <v>62</v>
      </c>
      <c r="G10" s="25">
        <v>1</v>
      </c>
      <c r="H10" s="15">
        <v>1</v>
      </c>
      <c r="I10" s="15">
        <v>1</v>
      </c>
      <c r="J10" s="15">
        <v>1</v>
      </c>
      <c r="K10" s="15">
        <v>1</v>
      </c>
      <c r="L10" s="20">
        <f>SUM(G10:K10)-MAX(G10:K10)</f>
        <v>4</v>
      </c>
    </row>
  </sheetData>
  <mergeCells count="1">
    <mergeCell ref="A1:L1"/>
  </mergeCells>
  <printOptions horizontalCentered="1"/>
  <pageMargins left="0" right="0" top="0.5905511811023623" bottom="0.1968503937007874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 Pellerano</dc:creator>
  <cp:keywords/>
  <dc:description/>
  <cp:lastModifiedBy>ycc</cp:lastModifiedBy>
  <cp:lastPrinted>2004-04-03T22:41:14Z</cp:lastPrinted>
  <dcterms:created xsi:type="dcterms:W3CDTF">2002-04-05T22:49:42Z</dcterms:created>
  <dcterms:modified xsi:type="dcterms:W3CDTF">2004-04-03T23:23:07Z</dcterms:modified>
  <cp:category/>
  <cp:version/>
  <cp:contentType/>
  <cp:contentStatus/>
</cp:coreProperties>
</file>